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5" windowHeight="7635" firstSheet="1" activeTab="1"/>
  </bookViews>
  <sheets>
    <sheet name="SGV" sheetId="4" state="veryHidden" r:id="rId1"/>
    <sheet name="Cẩm Thạch" sheetId="9" r:id="rId2"/>
  </sheets>
  <externalReferences>
    <externalReference r:id="rId3"/>
  </externalReferences>
  <definedNames>
    <definedName name="_xlnm.Print_Area" localSheetId="1">'Cẩm Thạch'!$A$1:$K$16</definedName>
  </definedNames>
  <calcPr calcId="124519"/>
</workbook>
</file>

<file path=xl/calcChain.xml><?xml version="1.0" encoding="utf-8"?>
<calcChain xmlns="http://schemas.openxmlformats.org/spreadsheetml/2006/main">
  <c r="C15" i="9"/>
  <c r="C16"/>
  <c r="E8"/>
  <c r="F8"/>
  <c r="G8"/>
  <c r="H8"/>
  <c r="I8"/>
  <c r="C9"/>
  <c r="C10"/>
  <c r="C11"/>
  <c r="C12"/>
  <c r="C13"/>
  <c r="D11"/>
  <c r="C8" l="1"/>
  <c r="D16"/>
  <c r="D15"/>
  <c r="I14"/>
  <c r="H14"/>
  <c r="F14"/>
  <c r="E14"/>
  <c r="D9"/>
  <c r="D8" s="1"/>
  <c r="A3"/>
  <c r="E7" l="1"/>
  <c r="F7"/>
  <c r="H7"/>
  <c r="G14"/>
  <c r="G7" s="1"/>
  <c r="D14"/>
  <c r="D7" s="1"/>
  <c r="C14" l="1"/>
  <c r="C7" s="1"/>
</calcChain>
</file>

<file path=xl/sharedStrings.xml><?xml version="1.0" encoding="utf-8"?>
<sst xmlns="http://schemas.openxmlformats.org/spreadsheetml/2006/main" count="31" uniqueCount="28">
  <si>
    <t>STT</t>
  </si>
  <si>
    <t>Ghi chú</t>
  </si>
  <si>
    <t>A</t>
  </si>
  <si>
    <t>B</t>
  </si>
  <si>
    <t>Đơn vị thực hiện</t>
  </si>
  <si>
    <t>Văn bản căn cứ  đề xuất để áp dụng khi thực hiện</t>
  </si>
  <si>
    <t>PHỤ LỤC 3: DỰ TOÁN KINH PHÍ THỰC HIỆN CHƯƠNG TRÌNH MTQG XÂY DỰNG NÔNG THÔN MỚI NGÂN SÁCH TRUNG ƯƠNG 
NĂM 2025</t>
  </si>
  <si>
    <t>ĐVT: Triệu đồng</t>
  </si>
  <si>
    <t>Tên nội dung, mô hình</t>
  </si>
  <si>
    <t>Nhu cầu kinh phí năm 2025</t>
  </si>
  <si>
    <t>Tổng cộng</t>
  </si>
  <si>
    <t>NS trung ương</t>
  </si>
  <si>
    <t>NS tỉnh</t>
  </si>
  <si>
    <t>NS huyện, xã</t>
  </si>
  <si>
    <t>Nguồn khác</t>
  </si>
  <si>
    <t>VỐN ĐẦU TƯ PHÁT TRIỂN</t>
  </si>
  <si>
    <t>UBND xã</t>
  </si>
  <si>
    <t>VỐN SỰ NGHIỆP</t>
  </si>
  <si>
    <t>Chi mua sắm, sửa chữa, thay thế thiết bị hư hỏng của đài truyền thanh xã</t>
  </si>
  <si>
    <t xml:space="preserve">Điều 82, Thông tư số 55/2023/TT-BTC ngày 52/8/2023 của Bộ tài chính Chi hỗ trợ cho hệ thống thông tin và truyền thông cơ sở </t>
  </si>
  <si>
    <t>UBND XÃ CẨM THẠCH</t>
  </si>
  <si>
    <t>Xây dựng trục xã 03</t>
  </si>
  <si>
    <t>Xây dựng trục xã 07</t>
  </si>
  <si>
    <t>Xây dựng sân vận động xã</t>
  </si>
  <si>
    <t>Xây dựng, nâng cấp sân, hàng rào trường Mầm non cụm 2</t>
  </si>
  <si>
    <t>Xây dựng Hội trường UBND xã</t>
  </si>
  <si>
    <t>Chi mua sắm bàn ghế nhà Văn hóa xã</t>
  </si>
  <si>
    <t>Điều 100. Chi nâng cao hiệu quả hoạt động của hệ thống thiết chế văn hóa, thể thao cơ sở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</si>
</sst>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5" fillId="0" borderId="2" xfId="3" quotePrefix="1" applyFont="1" applyBorder="1" applyAlignment="1">
      <alignment horizontal="center" vertical="center" wrapText="1"/>
    </xf>
    <xf numFmtId="0" fontId="5" fillId="0" borderId="2" xfId="3" quotePrefix="1" applyFont="1" applyBorder="1" applyAlignment="1">
      <alignment horizontal="left" vertical="center" wrapText="1"/>
    </xf>
    <xf numFmtId="0" fontId="6" fillId="0" borderId="2" xfId="3" quotePrefix="1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0" fontId="6" fillId="0" borderId="2" xfId="2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vertical="center" wrapText="1"/>
    </xf>
    <xf numFmtId="0" fontId="6" fillId="0" borderId="2" xfId="2" applyFont="1" applyBorder="1" applyAlignment="1">
      <alignment horizontal="right" vertical="center" wrapText="1"/>
    </xf>
    <xf numFmtId="0" fontId="2" fillId="0" borderId="0" xfId="2" applyFont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right" vertical="center" wrapText="1"/>
    </xf>
    <xf numFmtId="0" fontId="5" fillId="0" borderId="2" xfId="2" applyFont="1" applyBorder="1" applyAlignment="1">
      <alignment horizontal="center" vertical="center" wrapText="1"/>
    </xf>
  </cellXfs>
  <cellStyles count="5">
    <cellStyle name="Comma 2" xfId="4"/>
    <cellStyle name="Normal" xfId="0" builtinId="0"/>
    <cellStyle name="Normal 2" xfId="1"/>
    <cellStyle name="Normal 2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NH%20SACH%20LIEN%20QUAN%20NTM\NAM%202025\Cam%20Xuyen%20BC%20KQ%202024%20dang%20ky%20KH%20NQ%2044%20va%20NTM%20nam%202025\30.8%20Cam%20Xuyen%20Bieu%20bao%20cao%20KQ%202024%20xay%20dung%20Du%20toan%202025%20NTM%20v&#224;%20NQ%2044%20(BH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1 ket qua CS 2024"/>
      <sheetName val="PL2 ke hoach CS 2025"/>
      <sheetName val="PL3 ke hoach von 2025 (TC)"/>
      <sheetName val="Sheet1"/>
      <sheetName val="PL3 ke hoach von 2025"/>
      <sheetName val="Nuoc thai TNMT"/>
    </sheetNames>
    <sheetDataSet>
      <sheetData sheetId="0">
        <row r="3">
          <cell r="A3" t="str">
            <v>(Ban hành kèm theo Báo cáo số            ngày 30/8/2024 của  UBND huyện)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tabSelected="1" zoomScale="88" zoomScaleNormal="88" workbookViewId="0">
      <pane ySplit="1" topLeftCell="A5" activePane="bottomLeft" state="frozen"/>
      <selection pane="bottomLeft" activeCell="E9" sqref="E9"/>
    </sheetView>
  </sheetViews>
  <sheetFormatPr defaultColWidth="8.7109375" defaultRowHeight="15.75"/>
  <cols>
    <col min="1" max="1" width="6" style="24" customWidth="1"/>
    <col min="2" max="2" width="30.85546875" style="13" customWidth="1"/>
    <col min="3" max="3" width="13.42578125" style="13" customWidth="1"/>
    <col min="4" max="4" width="15.85546875" style="13" hidden="1" customWidth="1"/>
    <col min="5" max="8" width="11.5703125" style="13" customWidth="1"/>
    <col min="9" max="9" width="11.7109375" style="13" hidden="1" customWidth="1"/>
    <col min="10" max="10" width="30.42578125" style="24" customWidth="1"/>
    <col min="11" max="11" width="10.28515625" style="24" customWidth="1"/>
    <col min="12" max="12" width="8.7109375" style="13"/>
    <col min="13" max="13" width="12.140625" style="13" customWidth="1"/>
    <col min="14" max="16384" width="8.7109375" style="13"/>
  </cols>
  <sheetData>
    <row r="1" spans="1:19" s="4" customFormat="1" ht="23.65" customHeight="1">
      <c r="A1" s="26" t="s">
        <v>20</v>
      </c>
      <c r="B1" s="26"/>
      <c r="C1" s="26"/>
      <c r="D1" s="1"/>
      <c r="E1" s="2"/>
      <c r="F1" s="2"/>
      <c r="G1" s="2"/>
      <c r="H1" s="2"/>
      <c r="I1" s="2"/>
      <c r="J1" s="3"/>
      <c r="K1" s="3"/>
    </row>
    <row r="2" spans="1:19" s="5" customFormat="1" ht="37.700000000000003" customHeight="1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9" s="9" customFormat="1" ht="22.7" customHeight="1">
      <c r="A3" s="28" t="str">
        <f>'[1]PL1 ket qua CS 2024'!A3:P3</f>
        <v>(Ban hành kèm theo Báo cáo số            ngày 30/8/2024 của  UBND huyện)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6"/>
      <c r="M3" s="6"/>
      <c r="N3" s="6"/>
      <c r="O3" s="7"/>
      <c r="P3" s="7"/>
      <c r="Q3" s="7"/>
      <c r="R3" s="7"/>
      <c r="S3" s="8"/>
    </row>
    <row r="4" spans="1:19">
      <c r="A4" s="10"/>
      <c r="B4" s="11"/>
      <c r="C4" s="11"/>
      <c r="D4" s="11"/>
      <c r="E4" s="11"/>
      <c r="F4" s="11"/>
      <c r="G4" s="11"/>
      <c r="H4" s="11"/>
      <c r="I4" s="12"/>
      <c r="J4" s="29" t="s">
        <v>7</v>
      </c>
      <c r="K4" s="29"/>
    </row>
    <row r="5" spans="1:19" s="5" customFormat="1" ht="30" customHeight="1">
      <c r="A5" s="30" t="s">
        <v>0</v>
      </c>
      <c r="B5" s="30" t="s">
        <v>8</v>
      </c>
      <c r="C5" s="30" t="s">
        <v>9</v>
      </c>
      <c r="D5" s="30"/>
      <c r="E5" s="30"/>
      <c r="F5" s="30"/>
      <c r="G5" s="30"/>
      <c r="H5" s="30"/>
      <c r="I5" s="14" t="s">
        <v>4</v>
      </c>
      <c r="J5" s="30" t="s">
        <v>5</v>
      </c>
      <c r="K5" s="30" t="s">
        <v>1</v>
      </c>
    </row>
    <row r="6" spans="1:19" s="5" customFormat="1" ht="31.5">
      <c r="A6" s="30"/>
      <c r="B6" s="30"/>
      <c r="C6" s="15" t="s">
        <v>10</v>
      </c>
      <c r="D6" s="14"/>
      <c r="E6" s="14" t="s">
        <v>11</v>
      </c>
      <c r="F6" s="14" t="s">
        <v>12</v>
      </c>
      <c r="G6" s="14" t="s">
        <v>13</v>
      </c>
      <c r="H6" s="14" t="s">
        <v>14</v>
      </c>
      <c r="I6" s="14"/>
      <c r="J6" s="30"/>
      <c r="K6" s="30"/>
    </row>
    <row r="7" spans="1:19" s="5" customFormat="1" ht="25.7" customHeight="1">
      <c r="A7" s="14"/>
      <c r="B7" s="14" t="s">
        <v>10</v>
      </c>
      <c r="C7" s="16">
        <f>C8+C14</f>
        <v>16000</v>
      </c>
      <c r="D7" s="16">
        <f>D8+D14</f>
        <v>7200</v>
      </c>
      <c r="E7" s="16">
        <f>E8+E14</f>
        <v>7950</v>
      </c>
      <c r="F7" s="16">
        <f>F8+F14</f>
        <v>0</v>
      </c>
      <c r="G7" s="16">
        <f>G8+G14</f>
        <v>7950</v>
      </c>
      <c r="H7" s="16">
        <f>H8+H14</f>
        <v>100</v>
      </c>
      <c r="I7" s="14"/>
      <c r="J7" s="14"/>
      <c r="K7" s="14"/>
    </row>
    <row r="8" spans="1:19" s="5" customFormat="1" ht="23.65" customHeight="1">
      <c r="A8" s="17" t="s">
        <v>2</v>
      </c>
      <c r="B8" s="18" t="s">
        <v>15</v>
      </c>
      <c r="C8" s="15">
        <f>SUM(C9:C13)</f>
        <v>15400</v>
      </c>
      <c r="D8" s="15">
        <f t="shared" ref="D8:I8" si="0">SUM(D9:D13)</f>
        <v>6600</v>
      </c>
      <c r="E8" s="15">
        <f t="shared" si="0"/>
        <v>7700</v>
      </c>
      <c r="F8" s="15">
        <f t="shared" si="0"/>
        <v>0</v>
      </c>
      <c r="G8" s="15">
        <f t="shared" si="0"/>
        <v>7700</v>
      </c>
      <c r="H8" s="15">
        <f t="shared" si="0"/>
        <v>0</v>
      </c>
      <c r="I8" s="15">
        <f t="shared" si="0"/>
        <v>0</v>
      </c>
      <c r="J8" s="14"/>
      <c r="K8" s="14"/>
    </row>
    <row r="9" spans="1:19" ht="27" customHeight="1">
      <c r="A9" s="19">
        <v>1</v>
      </c>
      <c r="B9" s="20" t="s">
        <v>21</v>
      </c>
      <c r="C9" s="15">
        <f t="shared" ref="C9:C16" si="1">SUM(E9:H9)</f>
        <v>5000</v>
      </c>
      <c r="D9" s="20">
        <f t="shared" ref="D9" si="2">SUM(E9:H9)</f>
        <v>5000</v>
      </c>
      <c r="E9" s="20">
        <v>2500</v>
      </c>
      <c r="F9" s="20"/>
      <c r="G9" s="20">
        <v>2500</v>
      </c>
      <c r="H9" s="20"/>
      <c r="I9" s="20" t="s">
        <v>16</v>
      </c>
      <c r="J9" s="21"/>
      <c r="K9" s="21"/>
    </row>
    <row r="10" spans="1:19" ht="27" customHeight="1">
      <c r="A10" s="19">
        <v>2</v>
      </c>
      <c r="B10" s="20" t="s">
        <v>22</v>
      </c>
      <c r="C10" s="15">
        <f t="shared" si="1"/>
        <v>2800</v>
      </c>
      <c r="D10" s="20"/>
      <c r="E10" s="20">
        <v>1400</v>
      </c>
      <c r="F10" s="20"/>
      <c r="G10" s="20">
        <v>1400</v>
      </c>
      <c r="H10" s="20"/>
      <c r="I10" s="20"/>
      <c r="J10" s="25"/>
      <c r="K10" s="25"/>
    </row>
    <row r="11" spans="1:19" ht="27" customHeight="1">
      <c r="A11" s="19">
        <v>3</v>
      </c>
      <c r="B11" s="20" t="s">
        <v>23</v>
      </c>
      <c r="C11" s="15">
        <f t="shared" si="1"/>
        <v>1600</v>
      </c>
      <c r="D11" s="20">
        <f t="shared" ref="D11" si="3">SUM(E11:H11)</f>
        <v>1600</v>
      </c>
      <c r="E11" s="20">
        <v>800</v>
      </c>
      <c r="F11" s="20"/>
      <c r="G11" s="20">
        <v>800</v>
      </c>
      <c r="H11" s="20"/>
      <c r="I11" s="20" t="s">
        <v>16</v>
      </c>
      <c r="J11" s="25"/>
      <c r="K11" s="25"/>
    </row>
    <row r="12" spans="1:19" ht="33" customHeight="1">
      <c r="A12" s="19">
        <v>4</v>
      </c>
      <c r="B12" s="20" t="s">
        <v>24</v>
      </c>
      <c r="C12" s="15">
        <f t="shared" si="1"/>
        <v>2000</v>
      </c>
      <c r="D12" s="20"/>
      <c r="E12" s="20">
        <v>1000</v>
      </c>
      <c r="F12" s="20"/>
      <c r="G12" s="20">
        <v>1000</v>
      </c>
      <c r="H12" s="20"/>
      <c r="I12" s="20"/>
      <c r="J12" s="25"/>
      <c r="K12" s="25"/>
    </row>
    <row r="13" spans="1:19" ht="27" customHeight="1">
      <c r="A13" s="19">
        <v>5</v>
      </c>
      <c r="B13" s="20" t="s">
        <v>25</v>
      </c>
      <c r="C13" s="15">
        <f t="shared" si="1"/>
        <v>4000</v>
      </c>
      <c r="D13" s="20"/>
      <c r="E13" s="20">
        <v>2000</v>
      </c>
      <c r="F13" s="20"/>
      <c r="G13" s="20">
        <v>2000</v>
      </c>
      <c r="H13" s="20"/>
      <c r="I13" s="20"/>
      <c r="J13" s="25"/>
      <c r="K13" s="25"/>
    </row>
    <row r="14" spans="1:19" s="5" customFormat="1" ht="23.65" customHeight="1">
      <c r="A14" s="17" t="s">
        <v>3</v>
      </c>
      <c r="B14" s="18" t="s">
        <v>17</v>
      </c>
      <c r="C14" s="15">
        <f t="shared" si="1"/>
        <v>600</v>
      </c>
      <c r="D14" s="16">
        <f>SUM(D15:D16)</f>
        <v>600</v>
      </c>
      <c r="E14" s="16">
        <f>SUM(E15:E16)</f>
        <v>250</v>
      </c>
      <c r="F14" s="16">
        <f>SUM(F15:F16)</f>
        <v>0</v>
      </c>
      <c r="G14" s="16">
        <f>SUM(G15:G16)</f>
        <v>250</v>
      </c>
      <c r="H14" s="16">
        <f>SUM(H15:H16)</f>
        <v>100</v>
      </c>
      <c r="I14" s="16">
        <f>SUM(I15:I16)</f>
        <v>0</v>
      </c>
      <c r="J14" s="14"/>
      <c r="K14" s="14"/>
    </row>
    <row r="15" spans="1:19" s="5" customFormat="1" ht="84" customHeight="1">
      <c r="A15" s="19">
        <v>1</v>
      </c>
      <c r="B15" s="20" t="s">
        <v>18</v>
      </c>
      <c r="C15" s="15">
        <f>SUM(E15:H15)</f>
        <v>250</v>
      </c>
      <c r="D15" s="22">
        <f t="shared" ref="D15:D16" si="4">SUM(E15:H15)</f>
        <v>250</v>
      </c>
      <c r="E15" s="20">
        <v>100</v>
      </c>
      <c r="F15" s="20"/>
      <c r="G15" s="23">
        <v>100</v>
      </c>
      <c r="H15" s="23">
        <v>50</v>
      </c>
      <c r="I15" s="20" t="s">
        <v>16</v>
      </c>
      <c r="J15" s="21" t="s">
        <v>19</v>
      </c>
      <c r="K15" s="21"/>
    </row>
    <row r="16" spans="1:19" s="5" customFormat="1" ht="67.5" customHeight="1">
      <c r="A16" s="19">
        <v>2</v>
      </c>
      <c r="B16" s="20" t="s">
        <v>26</v>
      </c>
      <c r="C16" s="15">
        <f>SUM(E16:H16)</f>
        <v>350</v>
      </c>
      <c r="D16" s="22">
        <f t="shared" si="4"/>
        <v>350</v>
      </c>
      <c r="E16" s="20">
        <v>150</v>
      </c>
      <c r="F16" s="20"/>
      <c r="G16" s="23">
        <v>150</v>
      </c>
      <c r="H16" s="23">
        <v>50</v>
      </c>
      <c r="I16" s="20"/>
      <c r="J16" s="25" t="s">
        <v>27</v>
      </c>
      <c r="K16" s="21"/>
    </row>
  </sheetData>
  <mergeCells count="9">
    <mergeCell ref="A1:C1"/>
    <mergeCell ref="A2:K2"/>
    <mergeCell ref="A3:K3"/>
    <mergeCell ref="J4:K4"/>
    <mergeCell ref="A5:A6"/>
    <mergeCell ref="B5:B6"/>
    <mergeCell ref="C5:H5"/>
    <mergeCell ref="J5:J6"/>
    <mergeCell ref="K5:K6"/>
  </mergeCells>
  <pageMargins left="0.49" right="0.25" top="0.4" bottom="0.4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Cẩm Thạch</vt:lpstr>
      <vt:lpstr>'Cẩm Thạch'!Print_Area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Thuy Quynh</dc:creator>
  <cp:lastModifiedBy>H2Com</cp:lastModifiedBy>
  <cp:lastPrinted>2024-09-20T01:39:46Z</cp:lastPrinted>
  <dcterms:created xsi:type="dcterms:W3CDTF">2024-05-17T02:48:43Z</dcterms:created>
  <dcterms:modified xsi:type="dcterms:W3CDTF">2024-09-20T01:42:38Z</dcterms:modified>
</cp:coreProperties>
</file>